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总成绩" sheetId="5" r:id="rId1"/>
  </sheets>
  <definedNames>
    <definedName name="_xlnm._FilterDatabase" localSheetId="0" hidden="1">总成绩!$A$1:$L$48</definedName>
  </definedNames>
  <calcPr calcId="144525"/>
</workbook>
</file>

<file path=xl/sharedStrings.xml><?xml version="1.0" encoding="utf-8"?>
<sst xmlns="http://schemas.openxmlformats.org/spreadsheetml/2006/main" count="394" uniqueCount="250">
  <si>
    <t>省体育局2026年上半年事业单位公开招聘总成绩及体检人员名单</t>
  </si>
  <si>
    <t>序号</t>
  </si>
  <si>
    <t>姓名</t>
  </si>
  <si>
    <t>单位名称</t>
  </si>
  <si>
    <t>岗位代码</t>
  </si>
  <si>
    <t>岗位名称</t>
  </si>
  <si>
    <t>准考证号</t>
  </si>
  <si>
    <t>笔试</t>
  </si>
  <si>
    <t>面试
成绩</t>
  </si>
  <si>
    <t>最终成绩</t>
  </si>
  <si>
    <t>是否进入体检</t>
  </si>
  <si>
    <t>职测
总分</t>
  </si>
  <si>
    <t>综合
总分</t>
  </si>
  <si>
    <t>笔试总成绩</t>
  </si>
  <si>
    <r>
      <rPr>
        <sz val="10"/>
        <rFont val="方正仿宋_GB2312"/>
        <charset val="134"/>
      </rPr>
      <t>王昕忆</t>
    </r>
  </si>
  <si>
    <r>
      <rPr>
        <sz val="10"/>
        <rFont val="方正仿宋_GB2312"/>
        <charset val="134"/>
      </rPr>
      <t>甘肃省冬季运动管理中心</t>
    </r>
  </si>
  <si>
    <t>15001</t>
  </si>
  <si>
    <r>
      <rPr>
        <sz val="10"/>
        <rFont val="方正仿宋_GB2312"/>
        <charset val="134"/>
      </rPr>
      <t>综合部科员</t>
    </r>
  </si>
  <si>
    <t>1162270100702</t>
  </si>
  <si>
    <t>104.00</t>
  </si>
  <si>
    <t>112.00</t>
  </si>
  <si>
    <t>216.00</t>
  </si>
  <si>
    <t>是</t>
  </si>
  <si>
    <r>
      <rPr>
        <sz val="10"/>
        <rFont val="方正仿宋_GB2312"/>
        <charset val="134"/>
      </rPr>
      <t>曹颖</t>
    </r>
  </si>
  <si>
    <t>1162060114208</t>
  </si>
  <si>
    <t>108.00</t>
  </si>
  <si>
    <t>101.00</t>
  </si>
  <si>
    <t>209.00</t>
  </si>
  <si>
    <r>
      <rPr>
        <sz val="10"/>
        <rFont val="方正仿宋_GB2312"/>
        <charset val="134"/>
      </rPr>
      <t>王瑜</t>
    </r>
  </si>
  <si>
    <t>1162060105803</t>
  </si>
  <si>
    <t>104.50</t>
  </si>
  <si>
    <t>103.00</t>
  </si>
  <si>
    <t>207.50</t>
  </si>
  <si>
    <r>
      <rPr>
        <sz val="10"/>
        <rFont val="方正仿宋_GB2312"/>
        <charset val="134"/>
      </rPr>
      <t>镡佳佳</t>
    </r>
  </si>
  <si>
    <t>15002</t>
  </si>
  <si>
    <t>训练竞赛部科员</t>
  </si>
  <si>
    <t>1162060104120</t>
  </si>
  <si>
    <t>105.00</t>
  </si>
  <si>
    <t>87.00</t>
  </si>
  <si>
    <t>192.00</t>
  </si>
  <si>
    <r>
      <rPr>
        <sz val="10"/>
        <rFont val="方正仿宋_GB2312"/>
        <charset val="134"/>
      </rPr>
      <t>石祥翔</t>
    </r>
  </si>
  <si>
    <r>
      <rPr>
        <sz val="10"/>
        <rFont val="方正仿宋_GB2312"/>
        <charset val="134"/>
      </rPr>
      <t>训练竞赛部科员</t>
    </r>
  </si>
  <si>
    <t>1162050303407</t>
  </si>
  <si>
    <t>83.50</t>
  </si>
  <si>
    <t>92.00</t>
  </si>
  <si>
    <t>175.50</t>
  </si>
  <si>
    <r>
      <rPr>
        <sz val="10"/>
        <rFont val="方正仿宋_GB2312"/>
        <charset val="134"/>
      </rPr>
      <t>张成龙</t>
    </r>
  </si>
  <si>
    <t>1162060904222</t>
  </si>
  <si>
    <t>79.50</t>
  </si>
  <si>
    <t>91.00</t>
  </si>
  <si>
    <t>170.50</t>
  </si>
  <si>
    <t>缺考</t>
  </si>
  <si>
    <r>
      <rPr>
        <sz val="10"/>
        <rFont val="方正仿宋_GB2312"/>
        <charset val="134"/>
      </rPr>
      <t>孙海鹏</t>
    </r>
  </si>
  <si>
    <t>15003</t>
  </si>
  <si>
    <r>
      <rPr>
        <sz val="10"/>
        <rFont val="方正仿宋_GB2312"/>
        <charset val="134"/>
      </rPr>
      <t>大众冰雪部科员</t>
    </r>
  </si>
  <si>
    <t>1162061401129</t>
  </si>
  <si>
    <t>82.50</t>
  </si>
  <si>
    <t>101.50</t>
  </si>
  <si>
    <t>184.00</t>
  </si>
  <si>
    <r>
      <rPr>
        <sz val="10"/>
        <rFont val="方正仿宋_GB2312"/>
        <charset val="134"/>
      </rPr>
      <t>徐世涛</t>
    </r>
  </si>
  <si>
    <t>1162061203128</t>
  </si>
  <si>
    <t>96.00</t>
  </si>
  <si>
    <t>183.00</t>
  </si>
  <si>
    <r>
      <rPr>
        <sz val="10"/>
        <rFont val="方正仿宋_GB2312"/>
        <charset val="134"/>
      </rPr>
      <t>崔雅静</t>
    </r>
  </si>
  <si>
    <t>1162220107313</t>
  </si>
  <si>
    <t>92.50</t>
  </si>
  <si>
    <t>90.00</t>
  </si>
  <si>
    <t>182.50</t>
  </si>
  <si>
    <r>
      <rPr>
        <sz val="10"/>
        <rFont val="方正仿宋_GB2312"/>
        <charset val="134"/>
      </rPr>
      <t>郭俊言</t>
    </r>
  </si>
  <si>
    <t>15004</t>
  </si>
  <si>
    <t>滑雪专项教练</t>
  </si>
  <si>
    <t>2162069601323</t>
  </si>
  <si>
    <t>55.50</t>
  </si>
  <si>
    <t>71.00</t>
  </si>
  <si>
    <t>126.50</t>
  </si>
  <si>
    <r>
      <rPr>
        <sz val="10"/>
        <rFont val="方正仿宋_GB2312"/>
        <charset val="134"/>
      </rPr>
      <t>段康荣</t>
    </r>
  </si>
  <si>
    <r>
      <rPr>
        <sz val="10"/>
        <rFont val="方正仿宋_GB2312"/>
        <charset val="134"/>
      </rPr>
      <t>滑雪专项教练</t>
    </r>
  </si>
  <si>
    <t>2162069600305</t>
  </si>
  <si>
    <t>45.50</t>
  </si>
  <si>
    <t>61.50</t>
  </si>
  <si>
    <t>107.00</t>
  </si>
  <si>
    <r>
      <rPr>
        <sz val="10"/>
        <rFont val="方正仿宋_GB2312"/>
        <charset val="134"/>
      </rPr>
      <t>马卫东</t>
    </r>
  </si>
  <si>
    <t>2162069600220</t>
  </si>
  <si>
    <t>40.50</t>
  </si>
  <si>
    <t>48.00</t>
  </si>
  <si>
    <t>88.50</t>
  </si>
  <si>
    <r>
      <rPr>
        <sz val="10"/>
        <rFont val="方正仿宋_GB2312"/>
        <charset val="134"/>
      </rPr>
      <t>李鹏辉</t>
    </r>
  </si>
  <si>
    <t>2162069603316</t>
  </si>
  <si>
    <t>60.50</t>
  </si>
  <si>
    <t>26.50</t>
  </si>
  <si>
    <r>
      <rPr>
        <sz val="10"/>
        <rFont val="方正仿宋_GB2312"/>
        <charset val="134"/>
      </rPr>
      <t>胡贵</t>
    </r>
  </si>
  <si>
    <t>2162069600803</t>
  </si>
  <si>
    <t>43.50</t>
  </si>
  <si>
    <t>21.00</t>
  </si>
  <si>
    <t>64.50</t>
  </si>
  <si>
    <r>
      <rPr>
        <sz val="10"/>
        <rFont val="方正仿宋_GB2312"/>
        <charset val="134"/>
      </rPr>
      <t>焦财有</t>
    </r>
  </si>
  <si>
    <t>2162069601627</t>
  </si>
  <si>
    <t>48.50</t>
  </si>
  <si>
    <t>17.50</t>
  </si>
  <si>
    <t>66.00</t>
  </si>
  <si>
    <r>
      <rPr>
        <sz val="10"/>
        <rFont val="方正仿宋_GB2312"/>
        <charset val="134"/>
      </rPr>
      <t>毛正宇</t>
    </r>
  </si>
  <si>
    <t>甘肃省冬季运动管理中心</t>
  </si>
  <si>
    <t>15005</t>
  </si>
  <si>
    <t>体能教练</t>
  </si>
  <si>
    <t>2162069601727</t>
  </si>
  <si>
    <t>193.00</t>
  </si>
  <si>
    <r>
      <rPr>
        <sz val="10"/>
        <rFont val="方正仿宋_GB2312"/>
        <charset val="134"/>
      </rPr>
      <t>张笑天</t>
    </r>
  </si>
  <si>
    <r>
      <rPr>
        <sz val="10"/>
        <rFont val="方正仿宋_GB2312"/>
        <charset val="134"/>
      </rPr>
      <t>体能教练</t>
    </r>
  </si>
  <si>
    <t>2162069600507</t>
  </si>
  <si>
    <t>91.50</t>
  </si>
  <si>
    <t>98.50</t>
  </si>
  <si>
    <t>190.00</t>
  </si>
  <si>
    <r>
      <rPr>
        <sz val="10"/>
        <rFont val="方正仿宋_GB2312"/>
        <charset val="134"/>
      </rPr>
      <t>王龙</t>
    </r>
  </si>
  <si>
    <t>2162069602730</t>
  </si>
  <si>
    <t>97.00</t>
  </si>
  <si>
    <t>76.00</t>
  </si>
  <si>
    <t>173.00</t>
  </si>
  <si>
    <t>辛博</t>
  </si>
  <si>
    <t>2162069602623</t>
  </si>
  <si>
    <t>71.50</t>
  </si>
  <si>
    <t>168.50</t>
  </si>
  <si>
    <r>
      <rPr>
        <sz val="10"/>
        <rFont val="方正仿宋_GB2312"/>
        <charset val="134"/>
      </rPr>
      <t>窦博文</t>
    </r>
  </si>
  <si>
    <t>2162069603404</t>
  </si>
  <si>
    <t>81.00</t>
  </si>
  <si>
    <t>86.00</t>
  </si>
  <si>
    <t>167.00</t>
  </si>
  <si>
    <t>刘景鹏</t>
  </si>
  <si>
    <t>2162069600118</t>
  </si>
  <si>
    <t>88.00</t>
  </si>
  <si>
    <t>80.00</t>
  </si>
  <si>
    <t>168.00</t>
  </si>
  <si>
    <r>
      <rPr>
        <sz val="10"/>
        <rFont val="方正仿宋_GB2312"/>
        <charset val="134"/>
      </rPr>
      <t>范</t>
    </r>
    <r>
      <rPr>
        <sz val="10"/>
        <rFont val="宋体"/>
        <charset val="134"/>
      </rPr>
      <t>東</t>
    </r>
    <r>
      <rPr>
        <sz val="10"/>
        <rFont val="方正仿宋_GB2312"/>
        <charset val="134"/>
      </rPr>
      <t>雪</t>
    </r>
  </si>
  <si>
    <t>15006</t>
  </si>
  <si>
    <t>越野滑雪教练员</t>
  </si>
  <si>
    <t>2162069602824</t>
  </si>
  <si>
    <t>50.00</t>
  </si>
  <si>
    <t>39.00</t>
  </si>
  <si>
    <t>89.00</t>
  </si>
  <si>
    <r>
      <rPr>
        <sz val="10"/>
        <rFont val="方正仿宋_GB2312"/>
        <charset val="134"/>
      </rPr>
      <t>杜云鹏飞</t>
    </r>
  </si>
  <si>
    <t>2162069600812</t>
  </si>
  <si>
    <t>38.50</t>
  </si>
  <si>
    <t>9.00</t>
  </si>
  <si>
    <t>47.50</t>
  </si>
  <si>
    <r>
      <rPr>
        <sz val="10"/>
        <rFont val="方正仿宋_GB2312"/>
        <charset val="134"/>
      </rPr>
      <t>王润</t>
    </r>
    <r>
      <rPr>
        <sz val="10"/>
        <rFont val="宋体"/>
        <charset val="134"/>
      </rPr>
      <t>喆</t>
    </r>
  </si>
  <si>
    <r>
      <rPr>
        <sz val="10"/>
        <rFont val="方正仿宋_GB2312"/>
        <charset val="134"/>
      </rPr>
      <t>越野滑雪教练员</t>
    </r>
  </si>
  <si>
    <t>2162069500208</t>
  </si>
  <si>
    <t>46.50</t>
  </si>
  <si>
    <t>11.50</t>
  </si>
  <si>
    <t>58.00</t>
  </si>
  <si>
    <r>
      <rPr>
        <sz val="10"/>
        <rFont val="方正仿宋_GB2312"/>
        <charset val="134"/>
      </rPr>
      <t>杜金涛</t>
    </r>
  </si>
  <si>
    <r>
      <rPr>
        <sz val="10"/>
        <rFont val="方正仿宋_GB2312"/>
        <charset val="134"/>
      </rPr>
      <t>甘肃省航空运动学校</t>
    </r>
  </si>
  <si>
    <t>15007</t>
  </si>
  <si>
    <t>足球教练</t>
  </si>
  <si>
    <t>2162069600921</t>
  </si>
  <si>
    <t>76.50</t>
  </si>
  <si>
    <t>68.00</t>
  </si>
  <si>
    <t>144.50</t>
  </si>
  <si>
    <r>
      <rPr>
        <sz val="10"/>
        <rFont val="方正仿宋_GB2312"/>
        <charset val="134"/>
      </rPr>
      <t>王迎安</t>
    </r>
  </si>
  <si>
    <r>
      <rPr>
        <sz val="10"/>
        <rFont val="方正仿宋_GB2312"/>
        <charset val="134"/>
      </rPr>
      <t>足球教练</t>
    </r>
  </si>
  <si>
    <t>2162069601406</t>
  </si>
  <si>
    <t>75.50</t>
  </si>
  <si>
    <t>62.50</t>
  </si>
  <si>
    <t>138.00</t>
  </si>
  <si>
    <r>
      <rPr>
        <sz val="10"/>
        <rFont val="方正仿宋_GB2312"/>
        <charset val="134"/>
      </rPr>
      <t>滕峰</t>
    </r>
  </si>
  <si>
    <t>2162069600816</t>
  </si>
  <si>
    <t>78.00</t>
  </si>
  <si>
    <t>136.00</t>
  </si>
  <si>
    <r>
      <rPr>
        <sz val="10"/>
        <rFont val="方正仿宋_GB2312"/>
        <charset val="134"/>
      </rPr>
      <t>何成虎</t>
    </r>
  </si>
  <si>
    <t>2162069603121</t>
  </si>
  <si>
    <t>65.50</t>
  </si>
  <si>
    <t>121.00</t>
  </si>
  <si>
    <r>
      <rPr>
        <sz val="10"/>
        <rFont val="方正仿宋_GB2312"/>
        <charset val="134"/>
      </rPr>
      <t>张荣博</t>
    </r>
  </si>
  <si>
    <t>2162069603720</t>
  </si>
  <si>
    <t>56.50</t>
  </si>
  <si>
    <t>59.00</t>
  </si>
  <si>
    <t>115.50</t>
  </si>
  <si>
    <r>
      <rPr>
        <sz val="10"/>
        <rFont val="方正仿宋_GB2312"/>
        <charset val="134"/>
      </rPr>
      <t>未贝</t>
    </r>
  </si>
  <si>
    <t>2162069601204</t>
  </si>
  <si>
    <t>53.00</t>
  </si>
  <si>
    <r>
      <rPr>
        <sz val="10"/>
        <rFont val="方正仿宋_GB2312"/>
        <charset val="134"/>
      </rPr>
      <t>刘文博</t>
    </r>
  </si>
  <si>
    <t>15008</t>
  </si>
  <si>
    <t>无人机教练员</t>
  </si>
  <si>
    <t>2162069602706</t>
  </si>
  <si>
    <t>102.00</t>
  </si>
  <si>
    <t>188.00</t>
  </si>
  <si>
    <r>
      <rPr>
        <sz val="10"/>
        <rFont val="方正仿宋_GB2312"/>
        <charset val="134"/>
      </rPr>
      <t>马昊</t>
    </r>
  </si>
  <si>
    <r>
      <rPr>
        <sz val="10"/>
        <rFont val="方正仿宋_GB2312"/>
        <charset val="134"/>
      </rPr>
      <t>无人机教练员</t>
    </r>
  </si>
  <si>
    <t>2162052100106</t>
  </si>
  <si>
    <t>80.50</t>
  </si>
  <si>
    <t>166.50</t>
  </si>
  <si>
    <r>
      <rPr>
        <sz val="10"/>
        <rFont val="方正仿宋_GB2312"/>
        <charset val="134"/>
      </rPr>
      <t>陈志昊</t>
    </r>
  </si>
  <si>
    <t>2162069600406</t>
  </si>
  <si>
    <t>95.00</t>
  </si>
  <si>
    <t>160.50</t>
  </si>
  <si>
    <r>
      <rPr>
        <sz val="10"/>
        <rFont val="方正仿宋_GB2312"/>
        <charset val="134"/>
      </rPr>
      <t>任康牛</t>
    </r>
  </si>
  <si>
    <r>
      <rPr>
        <sz val="10"/>
        <rFont val="方正仿宋_GB2312"/>
        <charset val="134"/>
      </rPr>
      <t>甘肃省临洮体育训练基地</t>
    </r>
  </si>
  <si>
    <t>15009</t>
  </si>
  <si>
    <t>科员</t>
  </si>
  <si>
    <t>1162061400130</t>
  </si>
  <si>
    <t>193.50</t>
  </si>
  <si>
    <r>
      <rPr>
        <sz val="10"/>
        <rFont val="方正仿宋_GB2312"/>
        <charset val="134"/>
      </rPr>
      <t>崔鹏程</t>
    </r>
  </si>
  <si>
    <r>
      <rPr>
        <sz val="10"/>
        <rFont val="方正仿宋_GB2312"/>
        <charset val="134"/>
      </rPr>
      <t>科员</t>
    </r>
  </si>
  <si>
    <t>1162060100401</t>
  </si>
  <si>
    <r>
      <rPr>
        <sz val="10"/>
        <rFont val="方正仿宋_GB2312"/>
        <charset val="134"/>
      </rPr>
      <t>王盼</t>
    </r>
  </si>
  <si>
    <t>1162270204918</t>
  </si>
  <si>
    <t>94.00</t>
  </si>
  <si>
    <t>189.00</t>
  </si>
  <si>
    <r>
      <rPr>
        <sz val="10"/>
        <rFont val="方正仿宋_GB2312"/>
        <charset val="134"/>
      </rPr>
      <t>叶甜甜</t>
    </r>
  </si>
  <si>
    <t>15010</t>
  </si>
  <si>
    <t>1162061701120</t>
  </si>
  <si>
    <t>110.00</t>
  </si>
  <si>
    <t>98.00</t>
  </si>
  <si>
    <t>208.00</t>
  </si>
  <si>
    <r>
      <rPr>
        <sz val="10"/>
        <rFont val="方正仿宋_GB2312"/>
        <charset val="134"/>
      </rPr>
      <t>方国超</t>
    </r>
  </si>
  <si>
    <t>1162061201715</t>
  </si>
  <si>
    <t>93.50</t>
  </si>
  <si>
    <t>194.50</t>
  </si>
  <si>
    <r>
      <rPr>
        <sz val="10"/>
        <rFont val="方正仿宋_GB2312"/>
        <charset val="134"/>
      </rPr>
      <t>张思婷</t>
    </r>
  </si>
  <si>
    <t>1162050600530</t>
  </si>
  <si>
    <t>199.50</t>
  </si>
  <si>
    <r>
      <rPr>
        <sz val="10"/>
        <rFont val="方正仿宋_GB2312"/>
        <charset val="134"/>
      </rPr>
      <t>金珊如</t>
    </r>
  </si>
  <si>
    <r>
      <rPr>
        <sz val="10"/>
        <rFont val="方正仿宋_GB2312"/>
        <charset val="134"/>
      </rPr>
      <t>甘肃省体育科学研究所</t>
    </r>
  </si>
  <si>
    <t>15011</t>
  </si>
  <si>
    <r>
      <rPr>
        <sz val="10"/>
        <rFont val="方正仿宋_GB2312"/>
        <charset val="134"/>
      </rPr>
      <t>研究实习员</t>
    </r>
  </si>
  <si>
    <t>2162069600810</t>
  </si>
  <si>
    <t>112.50</t>
  </si>
  <si>
    <t>219.50</t>
  </si>
  <si>
    <r>
      <rPr>
        <sz val="10"/>
        <rFont val="方正仿宋_GB2312"/>
        <charset val="134"/>
      </rPr>
      <t>王亚斌</t>
    </r>
  </si>
  <si>
    <t>2162069603730</t>
  </si>
  <si>
    <t>93.00</t>
  </si>
  <si>
    <t>94.50</t>
  </si>
  <si>
    <t>187.50</t>
  </si>
  <si>
    <r>
      <rPr>
        <sz val="10"/>
        <rFont val="方正仿宋_GB2312"/>
        <charset val="134"/>
      </rPr>
      <t>陈颖颖</t>
    </r>
  </si>
  <si>
    <t>2162069600804</t>
  </si>
  <si>
    <t>99.50</t>
  </si>
  <si>
    <t>200.50</t>
  </si>
  <si>
    <r>
      <rPr>
        <sz val="10"/>
        <rFont val="方正仿宋_GB2312"/>
        <charset val="134"/>
      </rPr>
      <t>姚塬</t>
    </r>
  </si>
  <si>
    <r>
      <rPr>
        <sz val="10"/>
        <rFont val="方正仿宋_GB2312"/>
        <charset val="134"/>
      </rPr>
      <t>甘肃省社会体育管理中心</t>
    </r>
  </si>
  <si>
    <t>15012</t>
  </si>
  <si>
    <t>体育行业职业技能鉴定</t>
  </si>
  <si>
    <t>1162061000107</t>
  </si>
  <si>
    <t>67.50</t>
  </si>
  <si>
    <t>150.00</t>
  </si>
  <si>
    <r>
      <rPr>
        <sz val="10"/>
        <rFont val="方正仿宋_GB2312"/>
        <charset val="134"/>
      </rPr>
      <t>周改玲</t>
    </r>
  </si>
  <si>
    <r>
      <rPr>
        <sz val="10"/>
        <rFont val="方正仿宋_GB2312"/>
        <charset val="134"/>
      </rPr>
      <t>体育行业职业技能鉴定</t>
    </r>
  </si>
  <si>
    <t>1162061102530</t>
  </si>
  <si>
    <t>148.50</t>
  </si>
  <si>
    <r>
      <rPr>
        <sz val="10"/>
        <rFont val="方正仿宋_GB2312"/>
        <charset val="134"/>
      </rPr>
      <t>刘云龙</t>
    </r>
  </si>
  <si>
    <t>1162061201506</t>
  </si>
  <si>
    <t>133.50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</si>
</sst>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Times New Roman"/>
      <charset val="134"/>
    </font>
    <font>
      <sz val="10"/>
      <name val="方正仿宋_GB2312"/>
      <charset val="134"/>
    </font>
    <font>
      <sz val="11"/>
      <color theme="1"/>
      <name val="黑体"/>
      <charset val="134"/>
    </font>
    <font>
      <sz val="10"/>
      <name val="Times New Roman"/>
      <charset val="0"/>
    </font>
    <font>
      <sz val="12"/>
      <name val="黑体"/>
      <charset val="0"/>
    </font>
    <font>
      <sz val="10"/>
      <name val="宋体"/>
      <charset val="0"/>
    </font>
    <font>
      <sz val="10"/>
      <color theme="1"/>
      <name val="Times New Roman"/>
      <charset val="0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topLeftCell="A39" workbookViewId="0">
      <selection activeCell="C54" sqref="C54"/>
    </sheetView>
  </sheetViews>
  <sheetFormatPr defaultColWidth="8.88333333333333" defaultRowHeight="13.5"/>
  <cols>
    <col min="1" max="1" width="6.13333333333333" style="3" customWidth="1"/>
    <col min="2" max="2" width="8.44166666666667" customWidth="1"/>
    <col min="3" max="3" width="26.6666666666667" customWidth="1"/>
    <col min="4" max="4" width="9" customWidth="1"/>
    <col min="5" max="5" width="19.5583333333333" customWidth="1"/>
    <col min="6" max="6" width="15.8916666666667" customWidth="1"/>
    <col min="7" max="7" width="9.66666666666667" customWidth="1"/>
    <col min="8" max="8" width="8.775" customWidth="1"/>
    <col min="9" max="9" width="7.125" customWidth="1"/>
    <col min="10" max="10" width="8.775" style="4" customWidth="1"/>
    <col min="11" max="11" width="11.225" style="5" customWidth="1"/>
    <col min="12" max="12" width="12.8916666666667" customWidth="1"/>
  </cols>
  <sheetData>
    <row r="1" ht="6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1"/>
      <c r="L1" s="6"/>
    </row>
    <row r="2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10"/>
      <c r="I2" s="10"/>
      <c r="J2" s="7" t="s">
        <v>8</v>
      </c>
      <c r="K2" s="12" t="s">
        <v>9</v>
      </c>
      <c r="L2" s="7" t="s">
        <v>10</v>
      </c>
    </row>
    <row r="3" s="1" customFormat="1" ht="33" customHeight="1" spans="1:12">
      <c r="A3" s="7"/>
      <c r="B3" s="7"/>
      <c r="C3" s="7"/>
      <c r="D3" s="7"/>
      <c r="E3" s="7"/>
      <c r="F3" s="7"/>
      <c r="G3" s="7" t="s">
        <v>11</v>
      </c>
      <c r="H3" s="7" t="s">
        <v>12</v>
      </c>
      <c r="I3" s="7" t="s">
        <v>13</v>
      </c>
      <c r="J3" s="7"/>
      <c r="K3" s="12"/>
      <c r="L3" s="7"/>
    </row>
    <row r="4" s="1" customFormat="1" ht="31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13">
        <v>82.8</v>
      </c>
      <c r="K4" s="14">
        <f t="shared" ref="K4:K24" si="0">I4/3*0.6+J4*0.4</f>
        <v>76.32</v>
      </c>
      <c r="L4" s="15" t="s">
        <v>22</v>
      </c>
    </row>
    <row r="5" s="1" customFormat="1" ht="31" customHeight="1" spans="1:12">
      <c r="A5" s="7">
        <v>2</v>
      </c>
      <c r="B5" s="8" t="s">
        <v>23</v>
      </c>
      <c r="C5" s="8" t="s">
        <v>15</v>
      </c>
      <c r="D5" s="8" t="s">
        <v>16</v>
      </c>
      <c r="E5" s="8" t="s">
        <v>17</v>
      </c>
      <c r="F5" s="8" t="s">
        <v>24</v>
      </c>
      <c r="G5" s="8" t="s">
        <v>25</v>
      </c>
      <c r="H5" s="8" t="s">
        <v>26</v>
      </c>
      <c r="I5" s="8" t="s">
        <v>27</v>
      </c>
      <c r="J5" s="13">
        <v>86</v>
      </c>
      <c r="K5" s="14">
        <f t="shared" si="0"/>
        <v>76.2</v>
      </c>
      <c r="L5" s="16"/>
    </row>
    <row r="6" s="1" customFormat="1" ht="31" customHeight="1" spans="1:12">
      <c r="A6" s="7">
        <v>3</v>
      </c>
      <c r="B6" s="8" t="s">
        <v>28</v>
      </c>
      <c r="C6" s="8" t="s">
        <v>15</v>
      </c>
      <c r="D6" s="8" t="s">
        <v>16</v>
      </c>
      <c r="E6" s="8" t="s">
        <v>17</v>
      </c>
      <c r="F6" s="8" t="s">
        <v>29</v>
      </c>
      <c r="G6" s="8" t="s">
        <v>30</v>
      </c>
      <c r="H6" s="8" t="s">
        <v>31</v>
      </c>
      <c r="I6" s="8" t="s">
        <v>32</v>
      </c>
      <c r="J6" s="13">
        <v>86.2</v>
      </c>
      <c r="K6" s="14">
        <f t="shared" si="0"/>
        <v>75.98</v>
      </c>
      <c r="L6" s="16"/>
    </row>
    <row r="7" s="1" customFormat="1" ht="31" customHeight="1" spans="1:12">
      <c r="A7" s="7">
        <v>4</v>
      </c>
      <c r="B7" s="8" t="s">
        <v>33</v>
      </c>
      <c r="C7" s="8" t="s">
        <v>15</v>
      </c>
      <c r="D7" s="8" t="s">
        <v>34</v>
      </c>
      <c r="E7" s="9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13">
        <v>82.4</v>
      </c>
      <c r="K7" s="14">
        <f t="shared" si="0"/>
        <v>71.36</v>
      </c>
      <c r="L7" s="15" t="s">
        <v>22</v>
      </c>
    </row>
    <row r="8" s="1" customFormat="1" ht="31" customHeight="1" spans="1:12">
      <c r="A8" s="7">
        <v>5</v>
      </c>
      <c r="B8" s="8" t="s">
        <v>40</v>
      </c>
      <c r="C8" s="8" t="s">
        <v>15</v>
      </c>
      <c r="D8" s="8" t="s">
        <v>34</v>
      </c>
      <c r="E8" s="8" t="s">
        <v>41</v>
      </c>
      <c r="F8" s="8" t="s">
        <v>42</v>
      </c>
      <c r="G8" s="8" t="s">
        <v>43</v>
      </c>
      <c r="H8" s="8" t="s">
        <v>44</v>
      </c>
      <c r="I8" s="8" t="s">
        <v>45</v>
      </c>
      <c r="J8" s="13">
        <v>84</v>
      </c>
      <c r="K8" s="14">
        <f t="shared" si="0"/>
        <v>68.7</v>
      </c>
      <c r="L8" s="15"/>
    </row>
    <row r="9" s="1" customFormat="1" ht="31" customHeight="1" spans="1:12">
      <c r="A9" s="7">
        <v>6</v>
      </c>
      <c r="B9" s="8" t="s">
        <v>46</v>
      </c>
      <c r="C9" s="8" t="s">
        <v>15</v>
      </c>
      <c r="D9" s="8" t="s">
        <v>34</v>
      </c>
      <c r="E9" s="8" t="s">
        <v>41</v>
      </c>
      <c r="F9" s="8" t="s">
        <v>47</v>
      </c>
      <c r="G9" s="8" t="s">
        <v>48</v>
      </c>
      <c r="H9" s="8" t="s">
        <v>49</v>
      </c>
      <c r="I9" s="8" t="s">
        <v>50</v>
      </c>
      <c r="J9" s="17" t="s">
        <v>51</v>
      </c>
      <c r="K9" s="14">
        <f>I9/3*0.6</f>
        <v>34.1</v>
      </c>
      <c r="L9" s="16"/>
    </row>
    <row r="10" s="1" customFormat="1" ht="31" customHeight="1" spans="1:12">
      <c r="A10" s="7">
        <v>7</v>
      </c>
      <c r="B10" s="8" t="s">
        <v>52</v>
      </c>
      <c r="C10" s="8" t="s">
        <v>15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13">
        <v>86.4</v>
      </c>
      <c r="K10" s="14">
        <f t="shared" si="0"/>
        <v>71.36</v>
      </c>
      <c r="L10" s="15" t="s">
        <v>22</v>
      </c>
    </row>
    <row r="11" s="1" customFormat="1" ht="31" customHeight="1" spans="1:12">
      <c r="A11" s="7">
        <v>8</v>
      </c>
      <c r="B11" s="8" t="s">
        <v>59</v>
      </c>
      <c r="C11" s="8" t="s">
        <v>15</v>
      </c>
      <c r="D11" s="8" t="s">
        <v>53</v>
      </c>
      <c r="E11" s="8" t="s">
        <v>54</v>
      </c>
      <c r="F11" s="8" t="s">
        <v>60</v>
      </c>
      <c r="G11" s="8" t="s">
        <v>38</v>
      </c>
      <c r="H11" s="8" t="s">
        <v>61</v>
      </c>
      <c r="I11" s="8" t="s">
        <v>62</v>
      </c>
      <c r="J11" s="13">
        <v>86.2</v>
      </c>
      <c r="K11" s="14">
        <f t="shared" si="0"/>
        <v>71.08</v>
      </c>
      <c r="L11" s="16"/>
    </row>
    <row r="12" s="1" customFormat="1" ht="31" customHeight="1" spans="1:12">
      <c r="A12" s="7">
        <v>9</v>
      </c>
      <c r="B12" s="8" t="s">
        <v>63</v>
      </c>
      <c r="C12" s="8" t="s">
        <v>15</v>
      </c>
      <c r="D12" s="8" t="s">
        <v>53</v>
      </c>
      <c r="E12" s="8" t="s">
        <v>54</v>
      </c>
      <c r="F12" s="8" t="s">
        <v>64</v>
      </c>
      <c r="G12" s="8" t="s">
        <v>65</v>
      </c>
      <c r="H12" s="8" t="s">
        <v>66</v>
      </c>
      <c r="I12" s="8" t="s">
        <v>67</v>
      </c>
      <c r="J12" s="13">
        <v>76</v>
      </c>
      <c r="K12" s="14">
        <f t="shared" si="0"/>
        <v>66.9</v>
      </c>
      <c r="L12" s="16"/>
    </row>
    <row r="13" s="1" customFormat="1" ht="31" customHeight="1" spans="1:12">
      <c r="A13" s="7">
        <v>10</v>
      </c>
      <c r="B13" s="8" t="s">
        <v>68</v>
      </c>
      <c r="C13" s="8" t="s">
        <v>15</v>
      </c>
      <c r="D13" s="8" t="s">
        <v>69</v>
      </c>
      <c r="E13" s="9" t="s">
        <v>70</v>
      </c>
      <c r="F13" s="8" t="s">
        <v>71</v>
      </c>
      <c r="G13" s="8" t="s">
        <v>72</v>
      </c>
      <c r="H13" s="8" t="s">
        <v>73</v>
      </c>
      <c r="I13" s="8" t="s">
        <v>74</v>
      </c>
      <c r="J13" s="13">
        <v>83.2</v>
      </c>
      <c r="K13" s="14">
        <f t="shared" si="0"/>
        <v>58.58</v>
      </c>
      <c r="L13" s="15" t="s">
        <v>22</v>
      </c>
    </row>
    <row r="14" s="1" customFormat="1" ht="31" customHeight="1" spans="1:12">
      <c r="A14" s="7">
        <v>11</v>
      </c>
      <c r="B14" s="8" t="s">
        <v>75</v>
      </c>
      <c r="C14" s="8" t="s">
        <v>15</v>
      </c>
      <c r="D14" s="8" t="s">
        <v>69</v>
      </c>
      <c r="E14" s="8" t="s">
        <v>76</v>
      </c>
      <c r="F14" s="8" t="s">
        <v>77</v>
      </c>
      <c r="G14" s="8" t="s">
        <v>78</v>
      </c>
      <c r="H14" s="8" t="s">
        <v>79</v>
      </c>
      <c r="I14" s="8" t="s">
        <v>80</v>
      </c>
      <c r="J14" s="13">
        <v>81.2</v>
      </c>
      <c r="K14" s="14">
        <f t="shared" si="0"/>
        <v>53.88</v>
      </c>
      <c r="L14" s="15" t="s">
        <v>22</v>
      </c>
    </row>
    <row r="15" s="1" customFormat="1" ht="31" customHeight="1" spans="1:12">
      <c r="A15" s="7">
        <v>12</v>
      </c>
      <c r="B15" s="8" t="s">
        <v>81</v>
      </c>
      <c r="C15" s="8" t="s">
        <v>15</v>
      </c>
      <c r="D15" s="8" t="s">
        <v>69</v>
      </c>
      <c r="E15" s="8" t="s">
        <v>76</v>
      </c>
      <c r="F15" s="8" t="s">
        <v>82</v>
      </c>
      <c r="G15" s="8" t="s">
        <v>83</v>
      </c>
      <c r="H15" s="8" t="s">
        <v>84</v>
      </c>
      <c r="I15" s="8" t="s">
        <v>85</v>
      </c>
      <c r="J15" s="13">
        <v>80.8</v>
      </c>
      <c r="K15" s="14">
        <f t="shared" si="0"/>
        <v>50.02</v>
      </c>
      <c r="L15" s="16"/>
    </row>
    <row r="16" s="1" customFormat="1" ht="31" customHeight="1" spans="1:12">
      <c r="A16" s="7">
        <v>13</v>
      </c>
      <c r="B16" s="8" t="s">
        <v>86</v>
      </c>
      <c r="C16" s="8" t="s">
        <v>15</v>
      </c>
      <c r="D16" s="8" t="s">
        <v>69</v>
      </c>
      <c r="E16" s="8" t="s">
        <v>76</v>
      </c>
      <c r="F16" s="8" t="s">
        <v>87</v>
      </c>
      <c r="G16" s="8" t="s">
        <v>88</v>
      </c>
      <c r="H16" s="8" t="s">
        <v>89</v>
      </c>
      <c r="I16" s="8" t="s">
        <v>38</v>
      </c>
      <c r="J16" s="13">
        <v>70.2</v>
      </c>
      <c r="K16" s="14">
        <f t="shared" si="0"/>
        <v>45.48</v>
      </c>
      <c r="L16" s="16"/>
    </row>
    <row r="17" s="1" customFormat="1" ht="31" customHeight="1" spans="1:12">
      <c r="A17" s="7">
        <v>14</v>
      </c>
      <c r="B17" s="8" t="s">
        <v>90</v>
      </c>
      <c r="C17" s="8" t="s">
        <v>15</v>
      </c>
      <c r="D17" s="8" t="s">
        <v>69</v>
      </c>
      <c r="E17" s="9" t="s">
        <v>70</v>
      </c>
      <c r="F17" s="8" t="s">
        <v>91</v>
      </c>
      <c r="G17" s="8" t="s">
        <v>92</v>
      </c>
      <c r="H17" s="8" t="s">
        <v>93</v>
      </c>
      <c r="I17" s="8" t="s">
        <v>94</v>
      </c>
      <c r="J17" s="13">
        <v>73.6</v>
      </c>
      <c r="K17" s="14">
        <f t="shared" si="0"/>
        <v>42.34</v>
      </c>
      <c r="L17" s="16"/>
    </row>
    <row r="18" s="1" customFormat="1" ht="31" customHeight="1" spans="1:12">
      <c r="A18" s="7">
        <v>15</v>
      </c>
      <c r="B18" s="8" t="s">
        <v>95</v>
      </c>
      <c r="C18" s="8" t="s">
        <v>15</v>
      </c>
      <c r="D18" s="8" t="s">
        <v>69</v>
      </c>
      <c r="E18" s="8" t="s">
        <v>76</v>
      </c>
      <c r="F18" s="8" t="s">
        <v>96</v>
      </c>
      <c r="G18" s="8" t="s">
        <v>97</v>
      </c>
      <c r="H18" s="8" t="s">
        <v>98</v>
      </c>
      <c r="I18" s="8" t="s">
        <v>99</v>
      </c>
      <c r="J18" s="13">
        <v>72.2</v>
      </c>
      <c r="K18" s="14">
        <f t="shared" si="0"/>
        <v>42.08</v>
      </c>
      <c r="L18" s="16"/>
    </row>
    <row r="19" s="1" customFormat="1" ht="31" customHeight="1" spans="1:12">
      <c r="A19" s="7">
        <v>16</v>
      </c>
      <c r="B19" s="8" t="s">
        <v>100</v>
      </c>
      <c r="C19" s="9" t="s">
        <v>101</v>
      </c>
      <c r="D19" s="8" t="s">
        <v>102</v>
      </c>
      <c r="E19" s="9" t="s">
        <v>103</v>
      </c>
      <c r="F19" s="8" t="s">
        <v>104</v>
      </c>
      <c r="G19" s="8" t="s">
        <v>66</v>
      </c>
      <c r="H19" s="8" t="s">
        <v>31</v>
      </c>
      <c r="I19" s="8" t="s">
        <v>105</v>
      </c>
      <c r="J19" s="13">
        <v>83.4</v>
      </c>
      <c r="K19" s="14">
        <f t="shared" si="0"/>
        <v>71.96</v>
      </c>
      <c r="L19" s="15" t="s">
        <v>22</v>
      </c>
    </row>
    <row r="20" s="1" customFormat="1" ht="31" customHeight="1" spans="1:12">
      <c r="A20" s="7">
        <v>17</v>
      </c>
      <c r="B20" s="8" t="s">
        <v>106</v>
      </c>
      <c r="C20" s="8" t="s">
        <v>15</v>
      </c>
      <c r="D20" s="8" t="s">
        <v>102</v>
      </c>
      <c r="E20" s="8" t="s">
        <v>107</v>
      </c>
      <c r="F20" s="8" t="s">
        <v>108</v>
      </c>
      <c r="G20" s="8" t="s">
        <v>109</v>
      </c>
      <c r="H20" s="8" t="s">
        <v>110</v>
      </c>
      <c r="I20" s="8" t="s">
        <v>111</v>
      </c>
      <c r="J20" s="13">
        <v>84.8</v>
      </c>
      <c r="K20" s="14">
        <f t="shared" si="0"/>
        <v>71.92</v>
      </c>
      <c r="L20" s="15" t="s">
        <v>22</v>
      </c>
    </row>
    <row r="21" s="1" customFormat="1" ht="31" customHeight="1" spans="1:12">
      <c r="A21" s="7">
        <v>18</v>
      </c>
      <c r="B21" s="8" t="s">
        <v>112</v>
      </c>
      <c r="C21" s="8" t="s">
        <v>15</v>
      </c>
      <c r="D21" s="8" t="s">
        <v>102</v>
      </c>
      <c r="E21" s="8" t="s">
        <v>107</v>
      </c>
      <c r="F21" s="8" t="s">
        <v>113</v>
      </c>
      <c r="G21" s="8" t="s">
        <v>114</v>
      </c>
      <c r="H21" s="8" t="s">
        <v>115</v>
      </c>
      <c r="I21" s="8" t="s">
        <v>116</v>
      </c>
      <c r="J21" s="13">
        <v>81.8</v>
      </c>
      <c r="K21" s="18">
        <f t="shared" si="0"/>
        <v>67.32</v>
      </c>
      <c r="L21" s="19"/>
    </row>
    <row r="22" s="1" customFormat="1" ht="31" customHeight="1" spans="1:12">
      <c r="A22" s="7">
        <v>19</v>
      </c>
      <c r="B22" s="9" t="s">
        <v>117</v>
      </c>
      <c r="C22" s="8" t="s">
        <v>15</v>
      </c>
      <c r="D22" s="8" t="s">
        <v>102</v>
      </c>
      <c r="E22" s="8" t="s">
        <v>107</v>
      </c>
      <c r="F22" s="8" t="s">
        <v>118</v>
      </c>
      <c r="G22" s="8" t="s">
        <v>114</v>
      </c>
      <c r="H22" s="8" t="s">
        <v>119</v>
      </c>
      <c r="I22" s="8" t="s">
        <v>120</v>
      </c>
      <c r="J22" s="13">
        <v>81.8</v>
      </c>
      <c r="K22" s="14">
        <f t="shared" si="0"/>
        <v>66.42</v>
      </c>
      <c r="L22" s="15"/>
    </row>
    <row r="23" s="1" customFormat="1" ht="31" customHeight="1" spans="1:12">
      <c r="A23" s="7">
        <v>20</v>
      </c>
      <c r="B23" s="8" t="s">
        <v>121</v>
      </c>
      <c r="C23" s="8" t="s">
        <v>15</v>
      </c>
      <c r="D23" s="8" t="s">
        <v>102</v>
      </c>
      <c r="E23" s="8" t="s">
        <v>107</v>
      </c>
      <c r="F23" s="8" t="s">
        <v>122</v>
      </c>
      <c r="G23" s="8" t="s">
        <v>123</v>
      </c>
      <c r="H23" s="8" t="s">
        <v>124</v>
      </c>
      <c r="I23" s="8" t="s">
        <v>125</v>
      </c>
      <c r="J23" s="13">
        <v>81.8</v>
      </c>
      <c r="K23" s="14">
        <f t="shared" si="0"/>
        <v>66.12</v>
      </c>
      <c r="L23" s="16"/>
    </row>
    <row r="24" s="1" customFormat="1" ht="31" customHeight="1" spans="1:12">
      <c r="A24" s="7">
        <v>21</v>
      </c>
      <c r="B24" s="9" t="s">
        <v>126</v>
      </c>
      <c r="C24" s="8" t="s">
        <v>15</v>
      </c>
      <c r="D24" s="8" t="s">
        <v>102</v>
      </c>
      <c r="E24" s="8" t="s">
        <v>107</v>
      </c>
      <c r="F24" s="8" t="s">
        <v>127</v>
      </c>
      <c r="G24" s="8" t="s">
        <v>128</v>
      </c>
      <c r="H24" s="8" t="s">
        <v>129</v>
      </c>
      <c r="I24" s="8" t="s">
        <v>130</v>
      </c>
      <c r="J24" s="17" t="s">
        <v>51</v>
      </c>
      <c r="K24" s="14">
        <f>I24/3*0.6</f>
        <v>33.6</v>
      </c>
      <c r="L24" s="16"/>
    </row>
    <row r="25" s="1" customFormat="1" ht="31" customHeight="1" spans="1:12">
      <c r="A25" s="7">
        <v>22</v>
      </c>
      <c r="B25" s="8" t="s">
        <v>131</v>
      </c>
      <c r="C25" s="8" t="s">
        <v>15</v>
      </c>
      <c r="D25" s="8" t="s">
        <v>132</v>
      </c>
      <c r="E25" s="9" t="s">
        <v>133</v>
      </c>
      <c r="F25" s="8" t="s">
        <v>134</v>
      </c>
      <c r="G25" s="8" t="s">
        <v>135</v>
      </c>
      <c r="H25" s="8" t="s">
        <v>136</v>
      </c>
      <c r="I25" s="8" t="s">
        <v>137</v>
      </c>
      <c r="J25" s="13">
        <v>73.4</v>
      </c>
      <c r="K25" s="14">
        <f>I25/3*0.6+J25*0.4</f>
        <v>47.16</v>
      </c>
      <c r="L25" s="15" t="s">
        <v>22</v>
      </c>
    </row>
    <row r="26" s="1" customFormat="1" ht="31" customHeight="1" spans="1:12">
      <c r="A26" s="7">
        <v>23</v>
      </c>
      <c r="B26" s="8" t="s">
        <v>138</v>
      </c>
      <c r="C26" s="8" t="s">
        <v>15</v>
      </c>
      <c r="D26" s="8" t="s">
        <v>132</v>
      </c>
      <c r="E26" s="9" t="s">
        <v>133</v>
      </c>
      <c r="F26" s="8" t="s">
        <v>139</v>
      </c>
      <c r="G26" s="8" t="s">
        <v>140</v>
      </c>
      <c r="H26" s="8" t="s">
        <v>141</v>
      </c>
      <c r="I26" s="8" t="s">
        <v>142</v>
      </c>
      <c r="J26" s="13">
        <v>73.8</v>
      </c>
      <c r="K26" s="14">
        <f>I26/3*0.6+J26*0.4</f>
        <v>39.02</v>
      </c>
      <c r="L26" s="15"/>
    </row>
    <row r="27" s="1" customFormat="1" ht="31" customHeight="1" spans="1:12">
      <c r="A27" s="7">
        <v>24</v>
      </c>
      <c r="B27" s="8" t="s">
        <v>143</v>
      </c>
      <c r="C27" s="8" t="s">
        <v>15</v>
      </c>
      <c r="D27" s="8" t="s">
        <v>132</v>
      </c>
      <c r="E27" s="8" t="s">
        <v>144</v>
      </c>
      <c r="F27" s="8" t="s">
        <v>145</v>
      </c>
      <c r="G27" s="8" t="s">
        <v>146</v>
      </c>
      <c r="H27" s="8" t="s">
        <v>147</v>
      </c>
      <c r="I27" s="8" t="s">
        <v>148</v>
      </c>
      <c r="J27" s="17">
        <v>58</v>
      </c>
      <c r="K27" s="14">
        <f>I27/3*0.6+J27*0.4</f>
        <v>34.8</v>
      </c>
      <c r="L27" s="20"/>
    </row>
    <row r="28" s="1" customFormat="1" ht="31" customHeight="1" spans="1:12">
      <c r="A28" s="7">
        <v>25</v>
      </c>
      <c r="B28" s="8" t="s">
        <v>149</v>
      </c>
      <c r="C28" s="8" t="s">
        <v>150</v>
      </c>
      <c r="D28" s="8" t="s">
        <v>151</v>
      </c>
      <c r="E28" s="9" t="s">
        <v>152</v>
      </c>
      <c r="F28" s="8" t="s">
        <v>153</v>
      </c>
      <c r="G28" s="8" t="s">
        <v>154</v>
      </c>
      <c r="H28" s="8" t="s">
        <v>155</v>
      </c>
      <c r="I28" s="8" t="s">
        <v>156</v>
      </c>
      <c r="J28" s="13">
        <v>80.6</v>
      </c>
      <c r="K28" s="14">
        <f t="shared" ref="K28:K48" si="1">I28/3*0.6+J28*0.4</f>
        <v>61.14</v>
      </c>
      <c r="L28" s="15" t="s">
        <v>22</v>
      </c>
    </row>
    <row r="29" s="1" customFormat="1" ht="31" customHeight="1" spans="1:12">
      <c r="A29" s="7">
        <v>26</v>
      </c>
      <c r="B29" s="8" t="s">
        <v>157</v>
      </c>
      <c r="C29" s="8" t="s">
        <v>150</v>
      </c>
      <c r="D29" s="8" t="s">
        <v>151</v>
      </c>
      <c r="E29" s="8" t="s">
        <v>158</v>
      </c>
      <c r="F29" s="8" t="s">
        <v>159</v>
      </c>
      <c r="G29" s="8" t="s">
        <v>160</v>
      </c>
      <c r="H29" s="8" t="s">
        <v>161</v>
      </c>
      <c r="I29" s="8" t="s">
        <v>162</v>
      </c>
      <c r="J29" s="13">
        <v>82.4</v>
      </c>
      <c r="K29" s="14">
        <f t="shared" si="1"/>
        <v>60.56</v>
      </c>
      <c r="L29" s="15" t="s">
        <v>22</v>
      </c>
    </row>
    <row r="30" s="1" customFormat="1" ht="31" customHeight="1" spans="1:12">
      <c r="A30" s="7">
        <v>27</v>
      </c>
      <c r="B30" s="8" t="s">
        <v>163</v>
      </c>
      <c r="C30" s="8" t="s">
        <v>150</v>
      </c>
      <c r="D30" s="8" t="s">
        <v>151</v>
      </c>
      <c r="E30" s="8" t="s">
        <v>158</v>
      </c>
      <c r="F30" s="8" t="s">
        <v>164</v>
      </c>
      <c r="G30" s="8" t="s">
        <v>148</v>
      </c>
      <c r="H30" s="8" t="s">
        <v>165</v>
      </c>
      <c r="I30" s="8" t="s">
        <v>166</v>
      </c>
      <c r="J30" s="13">
        <v>79.4</v>
      </c>
      <c r="K30" s="14">
        <f t="shared" si="1"/>
        <v>58.96</v>
      </c>
      <c r="L30" s="15"/>
    </row>
    <row r="31" s="1" customFormat="1" ht="31" customHeight="1" spans="1:12">
      <c r="A31" s="7">
        <v>28</v>
      </c>
      <c r="B31" s="8" t="s">
        <v>167</v>
      </c>
      <c r="C31" s="8" t="s">
        <v>150</v>
      </c>
      <c r="D31" s="8" t="s">
        <v>151</v>
      </c>
      <c r="E31" s="8" t="s">
        <v>158</v>
      </c>
      <c r="F31" s="8" t="s">
        <v>168</v>
      </c>
      <c r="G31" s="8" t="s">
        <v>72</v>
      </c>
      <c r="H31" s="8" t="s">
        <v>169</v>
      </c>
      <c r="I31" s="8" t="s">
        <v>170</v>
      </c>
      <c r="J31" s="17" t="s">
        <v>51</v>
      </c>
      <c r="K31" s="14">
        <f>I31/3*0.6</f>
        <v>24.2</v>
      </c>
      <c r="L31" s="16"/>
    </row>
    <row r="32" s="1" customFormat="1" ht="31" customHeight="1" spans="1:12">
      <c r="A32" s="7">
        <v>29</v>
      </c>
      <c r="B32" s="8" t="s">
        <v>171</v>
      </c>
      <c r="C32" s="8" t="s">
        <v>150</v>
      </c>
      <c r="D32" s="8" t="s">
        <v>151</v>
      </c>
      <c r="E32" s="8" t="s">
        <v>158</v>
      </c>
      <c r="F32" s="8" t="s">
        <v>172</v>
      </c>
      <c r="G32" s="8" t="s">
        <v>173</v>
      </c>
      <c r="H32" s="8" t="s">
        <v>174</v>
      </c>
      <c r="I32" s="8" t="s">
        <v>175</v>
      </c>
      <c r="J32" s="17" t="s">
        <v>51</v>
      </c>
      <c r="K32" s="14">
        <f>I32/3*0.6</f>
        <v>23.1</v>
      </c>
      <c r="L32" s="15"/>
    </row>
    <row r="33" s="1" customFormat="1" ht="31" customHeight="1" spans="1:12">
      <c r="A33" s="7">
        <v>30</v>
      </c>
      <c r="B33" s="8" t="s">
        <v>176</v>
      </c>
      <c r="C33" s="8" t="s">
        <v>150</v>
      </c>
      <c r="D33" s="8" t="s">
        <v>151</v>
      </c>
      <c r="E33" s="8" t="s">
        <v>158</v>
      </c>
      <c r="F33" s="8" t="s">
        <v>177</v>
      </c>
      <c r="G33" s="8" t="s">
        <v>178</v>
      </c>
      <c r="H33" s="8" t="s">
        <v>84</v>
      </c>
      <c r="I33" s="8" t="s">
        <v>26</v>
      </c>
      <c r="J33" s="17" t="s">
        <v>51</v>
      </c>
      <c r="K33" s="14">
        <f>I33/3*0.6</f>
        <v>20.2</v>
      </c>
      <c r="L33" s="16"/>
    </row>
    <row r="34" s="2" customFormat="1" ht="31" customHeight="1" spans="1:12">
      <c r="A34" s="7">
        <v>31</v>
      </c>
      <c r="B34" s="8" t="s">
        <v>179</v>
      </c>
      <c r="C34" s="8" t="s">
        <v>150</v>
      </c>
      <c r="D34" s="8" t="s">
        <v>180</v>
      </c>
      <c r="E34" s="9" t="s">
        <v>181</v>
      </c>
      <c r="F34" s="8" t="s">
        <v>182</v>
      </c>
      <c r="G34" s="8" t="s">
        <v>183</v>
      </c>
      <c r="H34" s="8" t="s">
        <v>124</v>
      </c>
      <c r="I34" s="8" t="s">
        <v>184</v>
      </c>
      <c r="J34" s="13">
        <v>83.2</v>
      </c>
      <c r="K34" s="14">
        <f t="shared" si="1"/>
        <v>70.88</v>
      </c>
      <c r="L34" s="15" t="s">
        <v>22</v>
      </c>
    </row>
    <row r="35" s="1" customFormat="1" ht="31" customHeight="1" spans="1:12">
      <c r="A35" s="7">
        <v>32</v>
      </c>
      <c r="B35" s="8" t="s">
        <v>185</v>
      </c>
      <c r="C35" s="8" t="s">
        <v>150</v>
      </c>
      <c r="D35" s="8" t="s">
        <v>180</v>
      </c>
      <c r="E35" s="8" t="s">
        <v>186</v>
      </c>
      <c r="F35" s="8" t="s">
        <v>187</v>
      </c>
      <c r="G35" s="8" t="s">
        <v>124</v>
      </c>
      <c r="H35" s="8" t="s">
        <v>188</v>
      </c>
      <c r="I35" s="8" t="s">
        <v>189</v>
      </c>
      <c r="J35" s="13">
        <v>76.2</v>
      </c>
      <c r="K35" s="14">
        <f t="shared" si="1"/>
        <v>63.78</v>
      </c>
      <c r="L35" s="15"/>
    </row>
    <row r="36" s="1" customFormat="1" ht="31" customHeight="1" spans="1:12">
      <c r="A36" s="7">
        <v>33</v>
      </c>
      <c r="B36" s="8" t="s">
        <v>190</v>
      </c>
      <c r="C36" s="8" t="s">
        <v>150</v>
      </c>
      <c r="D36" s="8" t="s">
        <v>180</v>
      </c>
      <c r="E36" s="8" t="s">
        <v>186</v>
      </c>
      <c r="F36" s="8" t="s">
        <v>191</v>
      </c>
      <c r="G36" s="8" t="s">
        <v>192</v>
      </c>
      <c r="H36" s="8" t="s">
        <v>169</v>
      </c>
      <c r="I36" s="8" t="s">
        <v>193</v>
      </c>
      <c r="J36" s="13">
        <v>79.2</v>
      </c>
      <c r="K36" s="14">
        <f t="shared" si="1"/>
        <v>63.78</v>
      </c>
      <c r="L36" s="16"/>
    </row>
    <row r="37" s="1" customFormat="1" ht="31" customHeight="1" spans="1:12">
      <c r="A37" s="7">
        <v>34</v>
      </c>
      <c r="B37" s="8" t="s">
        <v>194</v>
      </c>
      <c r="C37" s="8" t="s">
        <v>195</v>
      </c>
      <c r="D37" s="8" t="s">
        <v>196</v>
      </c>
      <c r="E37" s="9" t="s">
        <v>197</v>
      </c>
      <c r="F37" s="8" t="s">
        <v>198</v>
      </c>
      <c r="G37" s="8" t="s">
        <v>57</v>
      </c>
      <c r="H37" s="8" t="s">
        <v>44</v>
      </c>
      <c r="I37" s="8" t="s">
        <v>199</v>
      </c>
      <c r="J37" s="13">
        <v>81.8</v>
      </c>
      <c r="K37" s="14">
        <f t="shared" si="1"/>
        <v>71.42</v>
      </c>
      <c r="L37" s="15" t="s">
        <v>22</v>
      </c>
    </row>
    <row r="38" s="1" customFormat="1" ht="31" customHeight="1" spans="1:12">
      <c r="A38" s="7">
        <v>35</v>
      </c>
      <c r="B38" s="8" t="s">
        <v>200</v>
      </c>
      <c r="C38" s="8" t="s">
        <v>195</v>
      </c>
      <c r="D38" s="8" t="s">
        <v>196</v>
      </c>
      <c r="E38" s="8" t="s">
        <v>201</v>
      </c>
      <c r="F38" s="8" t="s">
        <v>202</v>
      </c>
      <c r="G38" s="8" t="s">
        <v>110</v>
      </c>
      <c r="H38" s="8" t="s">
        <v>109</v>
      </c>
      <c r="I38" s="8" t="s">
        <v>111</v>
      </c>
      <c r="J38" s="13">
        <v>80.8</v>
      </c>
      <c r="K38" s="14">
        <f t="shared" si="1"/>
        <v>70.32</v>
      </c>
      <c r="L38" s="15"/>
    </row>
    <row r="39" s="1" customFormat="1" ht="31" customHeight="1" spans="1:12">
      <c r="A39" s="7">
        <v>36</v>
      </c>
      <c r="B39" s="8" t="s">
        <v>203</v>
      </c>
      <c r="C39" s="8" t="s">
        <v>195</v>
      </c>
      <c r="D39" s="8" t="s">
        <v>196</v>
      </c>
      <c r="E39" s="8" t="s">
        <v>201</v>
      </c>
      <c r="F39" s="8" t="s">
        <v>204</v>
      </c>
      <c r="G39" s="8" t="s">
        <v>192</v>
      </c>
      <c r="H39" s="8" t="s">
        <v>205</v>
      </c>
      <c r="I39" s="8" t="s">
        <v>206</v>
      </c>
      <c r="J39" s="13">
        <v>80.4</v>
      </c>
      <c r="K39" s="14">
        <f t="shared" si="1"/>
        <v>69.96</v>
      </c>
      <c r="L39" s="16"/>
    </row>
    <row r="40" ht="31" customHeight="1" spans="1:12">
      <c r="A40" s="7">
        <v>37</v>
      </c>
      <c r="B40" s="8" t="s">
        <v>207</v>
      </c>
      <c r="C40" s="8" t="s">
        <v>195</v>
      </c>
      <c r="D40" s="8" t="s">
        <v>208</v>
      </c>
      <c r="E40" s="8" t="s">
        <v>201</v>
      </c>
      <c r="F40" s="8" t="s">
        <v>209</v>
      </c>
      <c r="G40" s="8" t="s">
        <v>210</v>
      </c>
      <c r="H40" s="8" t="s">
        <v>211</v>
      </c>
      <c r="I40" s="8" t="s">
        <v>212</v>
      </c>
      <c r="J40" s="13">
        <v>81.4</v>
      </c>
      <c r="K40" s="14">
        <f t="shared" si="1"/>
        <v>74.16</v>
      </c>
      <c r="L40" s="15" t="s">
        <v>22</v>
      </c>
    </row>
    <row r="41" ht="31" customHeight="1" spans="1:12">
      <c r="A41" s="7">
        <v>38</v>
      </c>
      <c r="B41" s="8" t="s">
        <v>213</v>
      </c>
      <c r="C41" s="8" t="s">
        <v>195</v>
      </c>
      <c r="D41" s="8" t="s">
        <v>208</v>
      </c>
      <c r="E41" s="8" t="s">
        <v>201</v>
      </c>
      <c r="F41" s="8" t="s">
        <v>214</v>
      </c>
      <c r="G41" s="8" t="s">
        <v>215</v>
      </c>
      <c r="H41" s="8" t="s">
        <v>26</v>
      </c>
      <c r="I41" s="8" t="s">
        <v>216</v>
      </c>
      <c r="J41" s="21">
        <v>81.8</v>
      </c>
      <c r="K41" s="22">
        <f t="shared" si="1"/>
        <v>71.62</v>
      </c>
      <c r="L41" s="23"/>
    </row>
    <row r="42" ht="31" customHeight="1" spans="1:12">
      <c r="A42" s="7">
        <v>39</v>
      </c>
      <c r="B42" s="8" t="s">
        <v>217</v>
      </c>
      <c r="C42" s="8" t="s">
        <v>195</v>
      </c>
      <c r="D42" s="8" t="s">
        <v>208</v>
      </c>
      <c r="E42" s="8" t="s">
        <v>201</v>
      </c>
      <c r="F42" s="8" t="s">
        <v>218</v>
      </c>
      <c r="G42" s="8" t="s">
        <v>57</v>
      </c>
      <c r="H42" s="8" t="s">
        <v>211</v>
      </c>
      <c r="I42" s="8" t="s">
        <v>219</v>
      </c>
      <c r="J42" s="21">
        <v>78.8</v>
      </c>
      <c r="K42" s="22">
        <f t="shared" si="1"/>
        <v>71.42</v>
      </c>
      <c r="L42" s="23"/>
    </row>
    <row r="43" ht="31" customHeight="1" spans="1:12">
      <c r="A43" s="7">
        <v>40</v>
      </c>
      <c r="B43" s="8" t="s">
        <v>220</v>
      </c>
      <c r="C43" s="8" t="s">
        <v>221</v>
      </c>
      <c r="D43" s="8" t="s">
        <v>222</v>
      </c>
      <c r="E43" s="8" t="s">
        <v>223</v>
      </c>
      <c r="F43" s="8" t="s">
        <v>224</v>
      </c>
      <c r="G43" s="8" t="s">
        <v>225</v>
      </c>
      <c r="H43" s="8" t="s">
        <v>80</v>
      </c>
      <c r="I43" s="8" t="s">
        <v>226</v>
      </c>
      <c r="J43" s="21">
        <v>76.6</v>
      </c>
      <c r="K43" s="22">
        <f t="shared" si="1"/>
        <v>74.54</v>
      </c>
      <c r="L43" s="15" t="s">
        <v>22</v>
      </c>
    </row>
    <row r="44" ht="31" customHeight="1" spans="1:12">
      <c r="A44" s="7">
        <v>41</v>
      </c>
      <c r="B44" s="8" t="s">
        <v>227</v>
      </c>
      <c r="C44" s="8" t="s">
        <v>221</v>
      </c>
      <c r="D44" s="8" t="s">
        <v>222</v>
      </c>
      <c r="E44" s="8" t="s">
        <v>223</v>
      </c>
      <c r="F44" s="8" t="s">
        <v>228</v>
      </c>
      <c r="G44" s="8" t="s">
        <v>229</v>
      </c>
      <c r="H44" s="8" t="s">
        <v>230</v>
      </c>
      <c r="I44" s="8" t="s">
        <v>231</v>
      </c>
      <c r="J44" s="21">
        <v>83.8</v>
      </c>
      <c r="K44" s="22">
        <f t="shared" si="1"/>
        <v>71.02</v>
      </c>
      <c r="L44" s="23"/>
    </row>
    <row r="45" ht="31" customHeight="1" spans="1:12">
      <c r="A45" s="7">
        <v>42</v>
      </c>
      <c r="B45" s="8" t="s">
        <v>232</v>
      </c>
      <c r="C45" s="8" t="s">
        <v>221</v>
      </c>
      <c r="D45" s="8" t="s">
        <v>222</v>
      </c>
      <c r="E45" s="8" t="s">
        <v>223</v>
      </c>
      <c r="F45" s="8" t="s">
        <v>233</v>
      </c>
      <c r="G45" s="8" t="s">
        <v>26</v>
      </c>
      <c r="H45" s="8" t="s">
        <v>234</v>
      </c>
      <c r="I45" s="8" t="s">
        <v>235</v>
      </c>
      <c r="J45" s="21">
        <v>74.6</v>
      </c>
      <c r="K45" s="22">
        <f t="shared" si="1"/>
        <v>69.94</v>
      </c>
      <c r="L45" s="23"/>
    </row>
    <row r="46" ht="31" customHeight="1" spans="1:12">
      <c r="A46" s="7">
        <v>43</v>
      </c>
      <c r="B46" s="8" t="s">
        <v>236</v>
      </c>
      <c r="C46" s="8" t="s">
        <v>237</v>
      </c>
      <c r="D46" s="8" t="s">
        <v>238</v>
      </c>
      <c r="E46" s="9" t="s">
        <v>239</v>
      </c>
      <c r="F46" s="8" t="s">
        <v>240</v>
      </c>
      <c r="G46" s="8" t="s">
        <v>241</v>
      </c>
      <c r="H46" s="8" t="s">
        <v>56</v>
      </c>
      <c r="I46" s="8" t="s">
        <v>242</v>
      </c>
      <c r="J46" s="21">
        <v>84.2</v>
      </c>
      <c r="K46" s="22">
        <f t="shared" si="1"/>
        <v>63.68</v>
      </c>
      <c r="L46" s="15" t="s">
        <v>22</v>
      </c>
    </row>
    <row r="47" ht="31" customHeight="1" spans="1:12">
      <c r="A47" s="7">
        <v>44</v>
      </c>
      <c r="B47" s="8" t="s">
        <v>243</v>
      </c>
      <c r="C47" s="8" t="s">
        <v>237</v>
      </c>
      <c r="D47" s="8" t="s">
        <v>238</v>
      </c>
      <c r="E47" s="8" t="s">
        <v>244</v>
      </c>
      <c r="F47" s="8" t="s">
        <v>245</v>
      </c>
      <c r="G47" s="8" t="s">
        <v>88</v>
      </c>
      <c r="H47" s="8" t="s">
        <v>128</v>
      </c>
      <c r="I47" s="8" t="s">
        <v>246</v>
      </c>
      <c r="J47" s="21">
        <v>81</v>
      </c>
      <c r="K47" s="22">
        <f t="shared" si="1"/>
        <v>62.1</v>
      </c>
      <c r="L47" s="23"/>
    </row>
    <row r="48" ht="31" customHeight="1" spans="1:12">
      <c r="A48" s="7">
        <v>45</v>
      </c>
      <c r="B48" s="8" t="s">
        <v>247</v>
      </c>
      <c r="C48" s="8" t="s">
        <v>237</v>
      </c>
      <c r="D48" s="8" t="s">
        <v>238</v>
      </c>
      <c r="E48" s="8" t="s">
        <v>244</v>
      </c>
      <c r="F48" s="8" t="s">
        <v>248</v>
      </c>
      <c r="G48" s="8" t="s">
        <v>241</v>
      </c>
      <c r="H48" s="8" t="s">
        <v>99</v>
      </c>
      <c r="I48" s="8" t="s">
        <v>249</v>
      </c>
      <c r="J48" s="21">
        <v>81.8</v>
      </c>
      <c r="K48" s="22">
        <f t="shared" si="1"/>
        <v>59.42</v>
      </c>
      <c r="L48" s="23"/>
    </row>
  </sheetData>
  <autoFilter ref="A1:L48">
    <extLst/>
  </autoFilter>
  <mergeCells count="11">
    <mergeCell ref="A1:L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rintOptions horizontalCentered="1"/>
  <pageMargins left="0.748031496062992" right="0.748031496062992" top="0.984251968503937" bottom="0.984251968503937" header="0.511811023622047" footer="0.511811023622047"/>
  <pageSetup paperSize="9" scale="85" fitToHeight="0" orientation="landscape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gsstyj</cp:lastModifiedBy>
  <dcterms:created xsi:type="dcterms:W3CDTF">2024-05-15T08:04:00Z</dcterms:created>
  <cp:lastPrinted>2024-05-24T08:28:00Z</cp:lastPrinted>
  <dcterms:modified xsi:type="dcterms:W3CDTF">2026-05-25T10:15:44Z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58DE00BE912E4CCFBCEF258B63C4E4C5_13</vt:lpwstr>
  </property>
</Properties>
</file>